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000" windowHeight="12075"/>
  </bookViews>
  <sheets>
    <sheet name="Std Pricing_RFP NHES-2016-06" sheetId="2" r:id="rId1"/>
  </sheets>
  <calcPr calcId="145621"/>
</workbook>
</file>

<file path=xl/calcChain.xml><?xml version="1.0" encoding="utf-8"?>
<calcChain xmlns="http://schemas.openxmlformats.org/spreadsheetml/2006/main">
  <c r="D30" i="2" l="1"/>
  <c r="G30" i="2" s="1"/>
  <c r="D29" i="2"/>
  <c r="G29" i="2" s="1"/>
  <c r="D27" i="2"/>
  <c r="G27" i="2" s="1"/>
  <c r="G26" i="2"/>
  <c r="D26" i="2"/>
  <c r="D25" i="2"/>
  <c r="G25" i="2" s="1"/>
  <c r="G24" i="2"/>
  <c r="D24" i="2"/>
  <c r="D22" i="2"/>
  <c r="G22" i="2" s="1"/>
  <c r="G21" i="2"/>
  <c r="D21" i="2"/>
  <c r="C20" i="2"/>
  <c r="D20" i="2" s="1"/>
  <c r="G20" i="2" s="1"/>
  <c r="G18" i="2"/>
  <c r="D18" i="2"/>
  <c r="D17" i="2"/>
  <c r="G17" i="2" s="1"/>
  <c r="G16" i="2"/>
  <c r="D16" i="2"/>
  <c r="C15" i="2"/>
  <c r="D15" i="2" s="1"/>
  <c r="G15" i="2" s="1"/>
  <c r="C14" i="2"/>
  <c r="D14" i="2" s="1"/>
  <c r="G14" i="2" s="1"/>
  <c r="G13" i="2"/>
  <c r="D13" i="2"/>
  <c r="C13" i="2"/>
  <c r="D12" i="2"/>
  <c r="G12" i="2" s="1"/>
  <c r="C12" i="2"/>
  <c r="G10" i="2"/>
  <c r="D10" i="2"/>
  <c r="D9" i="2"/>
  <c r="G9" i="2" s="1"/>
  <c r="G8" i="2"/>
  <c r="D8" i="2"/>
  <c r="D7" i="2"/>
  <c r="G7" i="2" s="1"/>
  <c r="C7" i="2"/>
  <c r="D6" i="2"/>
  <c r="G6" i="2" s="1"/>
  <c r="G5" i="2"/>
  <c r="D5" i="2"/>
  <c r="C4" i="2"/>
  <c r="C23" i="2" s="1"/>
  <c r="D23" i="2" s="1"/>
  <c r="G23" i="2" s="1"/>
  <c r="D4" i="2" l="1"/>
  <c r="G4" i="2" s="1"/>
  <c r="C19" i="2"/>
  <c r="D19" i="2" s="1"/>
  <c r="G19" i="2" s="1"/>
  <c r="C11" i="2"/>
  <c r="D11" i="2" s="1"/>
  <c r="G11" i="2" s="1"/>
  <c r="E31" i="2" l="1"/>
</calcChain>
</file>

<file path=xl/sharedStrings.xml><?xml version="1.0" encoding="utf-8"?>
<sst xmlns="http://schemas.openxmlformats.org/spreadsheetml/2006/main" count="37" uniqueCount="37">
  <si>
    <t>RFP # NHES-2016-06
Standardized Pricing Form</t>
  </si>
  <si>
    <t>FINANCIAL INSTITUTION:</t>
  </si>
  <si>
    <t>Item Description</t>
  </si>
  <si>
    <t>Cost
Per
Item</t>
  </si>
  <si>
    <t>Estimated
Annual
Volume</t>
  </si>
  <si>
    <t>Estimated Annual Variable Cost</t>
  </si>
  <si>
    <t>Additional
Monthly
Fixed Cost</t>
  </si>
  <si>
    <t>Additional
Annual
Fixed Cost</t>
  </si>
  <si>
    <t>Total
Estimated
Annual Cost</t>
  </si>
  <si>
    <t>Paid Items</t>
  </si>
  <si>
    <t>Check Scanner for Deposits</t>
  </si>
  <si>
    <t>Deposits (via scanner)</t>
  </si>
  <si>
    <t>Deposited Items (via scanner)</t>
  </si>
  <si>
    <t>Stop Payments</t>
  </si>
  <si>
    <t>Wires Incoming</t>
  </si>
  <si>
    <t>Wires Outgoing</t>
  </si>
  <si>
    <t>Imaging</t>
  </si>
  <si>
    <t>ACH Items</t>
  </si>
  <si>
    <t>ACH File Transmission</t>
  </si>
  <si>
    <t>ACH Failed</t>
  </si>
  <si>
    <t>ACH NOC</t>
  </si>
  <si>
    <t>ACH Reversal</t>
  </si>
  <si>
    <t>Other ACH Fees</t>
  </si>
  <si>
    <t>Deposited Check Return</t>
  </si>
  <si>
    <t>Positive Pay Services</t>
  </si>
  <si>
    <t>Positive Pay Voids</t>
  </si>
  <si>
    <t>Electronic Banking</t>
  </si>
  <si>
    <t>Account Maintenance</t>
  </si>
  <si>
    <t>Full Account Reconciliation</t>
  </si>
  <si>
    <t>Overdraft Protection</t>
  </si>
  <si>
    <t>Earnings Credit Rate</t>
  </si>
  <si>
    <t>Electronic Access Card Functionality</t>
  </si>
  <si>
    <t>Debit/Credit Payment Acceptance Functionality</t>
  </si>
  <si>
    <t>Additional costs to be charged not included above:</t>
  </si>
  <si>
    <t>Total Estimated Annual Cost</t>
  </si>
  <si>
    <t>Return completed form to:</t>
  </si>
  <si>
    <t xml:space="preserve"> NH Employment Security
 ATTN: Jill Revels, Fiscal Management Section
 45 South Fruit Street
 Concord, NH 03301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</si>
</sst>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* #,##0_);_(* \(#,##0\);_(* &quot;-&quot;??_);_(@_)"/>
    <numFmt numFmtId="169" formatCode="_(&quot;$&quot;* #,##0_);_(&quot;$&quot;* \(#,##0\);_(&quot;$&quot;* &quot;-&quot;??_);_(@_)"/>
  </numFmts>
  <fonts count="9" x14ac:knownFonts="1">
    <font>
      <sz val="11"/>
      <color theme="1"/>
      <name val="Consolas"/>
      <family val="2"/>
    </font>
    <font>
      <sz val="11"/>
      <color theme="1"/>
      <name val="Consolas"/>
      <family val="2"/>
    </font>
    <font>
      <b/>
      <sz val="12"/>
      <color theme="1"/>
      <name val="Consolas"/>
      <family val="3"/>
    </font>
    <font>
      <b/>
      <sz val="8"/>
      <color theme="1"/>
      <name val="Consolas"/>
      <family val="3"/>
    </font>
    <font>
      <sz val="9"/>
      <color theme="1"/>
      <name val="Consolas"/>
      <family val="2"/>
    </font>
    <font>
      <sz val="8"/>
      <color theme="1"/>
      <name val="Consolas"/>
      <family val="2"/>
    </font>
    <font>
      <u/>
      <sz val="9"/>
      <color theme="1"/>
      <name val="Consolas"/>
      <family val="2"/>
    </font>
    <font>
      <sz val="12"/>
      <color theme="1"/>
      <name val="Consolas"/>
      <family val="2"/>
    </font>
    <font>
      <i/>
      <sz val="8"/>
      <color theme="1"/>
      <name val="Consolas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 indent="2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" xfId="0" applyFont="1" applyBorder="1" applyAlignment="1">
      <alignment wrapText="1"/>
    </xf>
    <xf numFmtId="168" fontId="4" fillId="0" borderId="1" xfId="1" applyNumberFormat="1" applyFont="1" applyBorder="1"/>
    <xf numFmtId="169" fontId="4" fillId="0" borderId="1" xfId="2" applyNumberFormat="1" applyFont="1" applyBorder="1"/>
    <xf numFmtId="0" fontId="4" fillId="0" borderId="0" xfId="0" applyFont="1" applyBorder="1"/>
    <xf numFmtId="168" fontId="4" fillId="0" borderId="1" xfId="1" applyNumberFormat="1" applyFont="1" applyFill="1" applyBorder="1"/>
    <xf numFmtId="0" fontId="6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69" fontId="7" fillId="0" borderId="1" xfId="2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4" fontId="4" fillId="0" borderId="1" xfId="2" applyFont="1" applyBorder="1" applyProtection="1">
      <protection locked="0"/>
    </xf>
    <xf numFmtId="169" fontId="4" fillId="0" borderId="1" xfId="2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C2" sqref="C2:G2"/>
    </sheetView>
  </sheetViews>
  <sheetFormatPr defaultRowHeight="15" x14ac:dyDescent="0.25"/>
  <cols>
    <col min="1" max="1" width="22.625" style="3" customWidth="1"/>
    <col min="2" max="2" width="9" style="3"/>
    <col min="3" max="3" width="8.625" style="3" customWidth="1"/>
    <col min="4" max="4" width="10.75" style="3" customWidth="1"/>
    <col min="5" max="5" width="9.625" style="3" customWidth="1"/>
    <col min="6" max="6" width="9.875" style="3" customWidth="1"/>
    <col min="7" max="7" width="11.5" style="3" customWidth="1"/>
    <col min="8" max="8" width="4.625" style="3" customWidth="1"/>
    <col min="9" max="16384" width="9" style="3"/>
  </cols>
  <sheetData>
    <row r="1" spans="1:8" ht="32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8" x14ac:dyDescent="0.25">
      <c r="A2" s="4" t="s">
        <v>1</v>
      </c>
      <c r="B2" s="5"/>
      <c r="C2" s="24"/>
      <c r="D2" s="24"/>
      <c r="E2" s="24"/>
      <c r="F2" s="24"/>
      <c r="G2" s="24"/>
    </row>
    <row r="3" spans="1:8" s="9" customFormat="1" ht="34.5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/>
    </row>
    <row r="4" spans="1:8" x14ac:dyDescent="0.25">
      <c r="A4" s="10" t="s">
        <v>9</v>
      </c>
      <c r="B4" s="21"/>
      <c r="C4" s="11">
        <f>71449+43551</f>
        <v>115000</v>
      </c>
      <c r="D4" s="12">
        <f t="shared" ref="D4:D22" si="0">B4*C4</f>
        <v>0</v>
      </c>
      <c r="E4" s="22"/>
      <c r="F4" s="22"/>
      <c r="G4" s="12">
        <f>D4+(E4*12)+F4</f>
        <v>0</v>
      </c>
      <c r="H4" s="13"/>
    </row>
    <row r="5" spans="1:8" x14ac:dyDescent="0.25">
      <c r="A5" s="10" t="s">
        <v>10</v>
      </c>
      <c r="B5" s="21"/>
      <c r="C5" s="11">
        <v>2</v>
      </c>
      <c r="D5" s="12">
        <f t="shared" si="0"/>
        <v>0</v>
      </c>
      <c r="E5" s="22"/>
      <c r="F5" s="22"/>
      <c r="G5" s="12">
        <f>D5+(E5*12)+F5</f>
        <v>0</v>
      </c>
      <c r="H5" s="13"/>
    </row>
    <row r="6" spans="1:8" ht="15" customHeight="1" x14ac:dyDescent="0.25">
      <c r="A6" s="10" t="s">
        <v>11</v>
      </c>
      <c r="B6" s="21"/>
      <c r="C6" s="11">
        <v>1000</v>
      </c>
      <c r="D6" s="12">
        <f t="shared" si="0"/>
        <v>0</v>
      </c>
      <c r="E6" s="22"/>
      <c r="F6" s="22"/>
      <c r="G6" s="12">
        <f t="shared" ref="G6:G30" si="1">D6+(E6*12)+F6</f>
        <v>0</v>
      </c>
      <c r="H6" s="13"/>
    </row>
    <row r="7" spans="1:8" ht="15" customHeight="1" x14ac:dyDescent="0.25">
      <c r="A7" s="10" t="s">
        <v>12</v>
      </c>
      <c r="B7" s="21"/>
      <c r="C7" s="11">
        <f>78995-18765+14770</f>
        <v>75000</v>
      </c>
      <c r="D7" s="12">
        <f t="shared" si="0"/>
        <v>0</v>
      </c>
      <c r="E7" s="22"/>
      <c r="F7" s="22"/>
      <c r="G7" s="12">
        <f t="shared" si="1"/>
        <v>0</v>
      </c>
      <c r="H7" s="13"/>
    </row>
    <row r="8" spans="1:8" x14ac:dyDescent="0.25">
      <c r="A8" s="10" t="s">
        <v>13</v>
      </c>
      <c r="B8" s="21"/>
      <c r="C8" s="11">
        <v>5</v>
      </c>
      <c r="D8" s="12">
        <f t="shared" si="0"/>
        <v>0</v>
      </c>
      <c r="E8" s="22"/>
      <c r="F8" s="22"/>
      <c r="G8" s="12">
        <f t="shared" si="1"/>
        <v>0</v>
      </c>
      <c r="H8" s="13"/>
    </row>
    <row r="9" spans="1:8" x14ac:dyDescent="0.25">
      <c r="A9" s="10" t="s">
        <v>14</v>
      </c>
      <c r="B9" s="21"/>
      <c r="C9" s="11">
        <v>350</v>
      </c>
      <c r="D9" s="12">
        <f t="shared" si="0"/>
        <v>0</v>
      </c>
      <c r="E9" s="22"/>
      <c r="F9" s="22"/>
      <c r="G9" s="12">
        <f t="shared" si="1"/>
        <v>0</v>
      </c>
      <c r="H9" s="13"/>
    </row>
    <row r="10" spans="1:8" x14ac:dyDescent="0.25">
      <c r="A10" s="10" t="s">
        <v>15</v>
      </c>
      <c r="B10" s="21"/>
      <c r="C10" s="11">
        <v>300</v>
      </c>
      <c r="D10" s="12">
        <f t="shared" si="0"/>
        <v>0</v>
      </c>
      <c r="E10" s="22"/>
      <c r="F10" s="22"/>
      <c r="G10" s="12">
        <f t="shared" si="1"/>
        <v>0</v>
      </c>
      <c r="H10" s="13"/>
    </row>
    <row r="11" spans="1:8" x14ac:dyDescent="0.25">
      <c r="A11" s="10" t="s">
        <v>16</v>
      </c>
      <c r="B11" s="21"/>
      <c r="C11" s="11">
        <f>C4</f>
        <v>115000</v>
      </c>
      <c r="D11" s="12">
        <f t="shared" si="0"/>
        <v>0</v>
      </c>
      <c r="E11" s="22"/>
      <c r="F11" s="22"/>
      <c r="G11" s="12">
        <f t="shared" si="1"/>
        <v>0</v>
      </c>
      <c r="H11" s="13"/>
    </row>
    <row r="12" spans="1:8" x14ac:dyDescent="0.25">
      <c r="A12" s="10" t="s">
        <v>17</v>
      </c>
      <c r="B12" s="21"/>
      <c r="C12" s="11">
        <f>18765+151101+418+94+260+4362</f>
        <v>175000</v>
      </c>
      <c r="D12" s="12">
        <f t="shared" si="0"/>
        <v>0</v>
      </c>
      <c r="E12" s="22"/>
      <c r="F12" s="22"/>
      <c r="G12" s="12">
        <f t="shared" si="1"/>
        <v>0</v>
      </c>
      <c r="H12" s="13"/>
    </row>
    <row r="13" spans="1:8" x14ac:dyDescent="0.25">
      <c r="A13" s="10" t="s">
        <v>18</v>
      </c>
      <c r="B13" s="21"/>
      <c r="C13" s="11">
        <f>355+250+20</f>
        <v>625</v>
      </c>
      <c r="D13" s="12">
        <f t="shared" si="0"/>
        <v>0</v>
      </c>
      <c r="E13" s="22"/>
      <c r="F13" s="22"/>
      <c r="G13" s="12">
        <f t="shared" si="1"/>
        <v>0</v>
      </c>
      <c r="H13" s="13"/>
    </row>
    <row r="14" spans="1:8" x14ac:dyDescent="0.25">
      <c r="A14" s="10" t="s">
        <v>19</v>
      </c>
      <c r="B14" s="21"/>
      <c r="C14" s="14">
        <f>275+175</f>
        <v>450</v>
      </c>
      <c r="D14" s="12">
        <f t="shared" si="0"/>
        <v>0</v>
      </c>
      <c r="E14" s="22"/>
      <c r="F14" s="22"/>
      <c r="G14" s="12">
        <f t="shared" si="1"/>
        <v>0</v>
      </c>
      <c r="H14" s="13"/>
    </row>
    <row r="15" spans="1:8" x14ac:dyDescent="0.25">
      <c r="A15" s="10" t="s">
        <v>20</v>
      </c>
      <c r="B15" s="21"/>
      <c r="C15" s="14">
        <f>350+50</f>
        <v>400</v>
      </c>
      <c r="D15" s="12">
        <f t="shared" si="0"/>
        <v>0</v>
      </c>
      <c r="E15" s="22"/>
      <c r="F15" s="22"/>
      <c r="G15" s="12">
        <f t="shared" si="1"/>
        <v>0</v>
      </c>
      <c r="H15" s="13"/>
    </row>
    <row r="16" spans="1:8" x14ac:dyDescent="0.25">
      <c r="A16" s="10" t="s">
        <v>21</v>
      </c>
      <c r="B16" s="21"/>
      <c r="C16" s="14">
        <v>4</v>
      </c>
      <c r="D16" s="12">
        <f t="shared" si="0"/>
        <v>0</v>
      </c>
      <c r="E16" s="22"/>
      <c r="F16" s="22"/>
      <c r="G16" s="12">
        <f t="shared" si="1"/>
        <v>0</v>
      </c>
      <c r="H16" s="13"/>
    </row>
    <row r="17" spans="1:8" x14ac:dyDescent="0.25">
      <c r="A17" s="10" t="s">
        <v>22</v>
      </c>
      <c r="B17" s="21"/>
      <c r="C17" s="11"/>
      <c r="D17" s="12">
        <f t="shared" si="0"/>
        <v>0</v>
      </c>
      <c r="E17" s="22"/>
      <c r="F17" s="22"/>
      <c r="G17" s="12">
        <f t="shared" si="1"/>
        <v>0</v>
      </c>
      <c r="H17" s="13"/>
    </row>
    <row r="18" spans="1:8" x14ac:dyDescent="0.25">
      <c r="A18" s="10" t="s">
        <v>23</v>
      </c>
      <c r="B18" s="21"/>
      <c r="C18" s="14">
        <v>100</v>
      </c>
      <c r="D18" s="12">
        <f t="shared" si="0"/>
        <v>0</v>
      </c>
      <c r="E18" s="22"/>
      <c r="F18" s="22"/>
      <c r="G18" s="12">
        <f t="shared" si="1"/>
        <v>0</v>
      </c>
      <c r="H18" s="13"/>
    </row>
    <row r="19" spans="1:8" x14ac:dyDescent="0.25">
      <c r="A19" s="10" t="s">
        <v>24</v>
      </c>
      <c r="B19" s="21"/>
      <c r="C19" s="11">
        <f>C4</f>
        <v>115000</v>
      </c>
      <c r="D19" s="12">
        <f t="shared" si="0"/>
        <v>0</v>
      </c>
      <c r="E19" s="22"/>
      <c r="F19" s="22"/>
      <c r="G19" s="12">
        <f t="shared" si="1"/>
        <v>0</v>
      </c>
      <c r="H19" s="13"/>
    </row>
    <row r="20" spans="1:8" x14ac:dyDescent="0.25">
      <c r="A20" s="10" t="s">
        <v>25</v>
      </c>
      <c r="B20" s="21"/>
      <c r="C20" s="11">
        <f>240+60</f>
        <v>300</v>
      </c>
      <c r="D20" s="12">
        <f t="shared" si="0"/>
        <v>0</v>
      </c>
      <c r="E20" s="22"/>
      <c r="F20" s="22"/>
      <c r="G20" s="12">
        <f t="shared" si="1"/>
        <v>0</v>
      </c>
      <c r="H20" s="13"/>
    </row>
    <row r="21" spans="1:8" x14ac:dyDescent="0.25">
      <c r="A21" s="10" t="s">
        <v>26</v>
      </c>
      <c r="B21" s="21"/>
      <c r="C21" s="11"/>
      <c r="D21" s="12">
        <f t="shared" si="0"/>
        <v>0</v>
      </c>
      <c r="E21" s="22"/>
      <c r="F21" s="22"/>
      <c r="G21" s="12">
        <f t="shared" si="1"/>
        <v>0</v>
      </c>
      <c r="H21" s="13"/>
    </row>
    <row r="22" spans="1:8" x14ac:dyDescent="0.25">
      <c r="A22" s="10" t="s">
        <v>27</v>
      </c>
      <c r="B22" s="21"/>
      <c r="C22" s="11"/>
      <c r="D22" s="12">
        <f t="shared" si="0"/>
        <v>0</v>
      </c>
      <c r="E22" s="22"/>
      <c r="F22" s="22"/>
      <c r="G22" s="12">
        <f t="shared" si="1"/>
        <v>0</v>
      </c>
      <c r="H22" s="13"/>
    </row>
    <row r="23" spans="1:8" x14ac:dyDescent="0.25">
      <c r="A23" s="10" t="s">
        <v>28</v>
      </c>
      <c r="B23" s="21"/>
      <c r="C23" s="11">
        <f>C4</f>
        <v>115000</v>
      </c>
      <c r="D23" s="12">
        <f>B23*C23</f>
        <v>0</v>
      </c>
      <c r="E23" s="22"/>
      <c r="F23" s="22"/>
      <c r="G23" s="12">
        <f t="shared" si="1"/>
        <v>0</v>
      </c>
      <c r="H23" s="13"/>
    </row>
    <row r="24" spans="1:8" x14ac:dyDescent="0.25">
      <c r="A24" s="10" t="s">
        <v>29</v>
      </c>
      <c r="B24" s="21"/>
      <c r="C24" s="11"/>
      <c r="D24" s="12">
        <f t="shared" ref="D24:D30" si="2">B24*C24</f>
        <v>0</v>
      </c>
      <c r="E24" s="22"/>
      <c r="F24" s="22"/>
      <c r="G24" s="12">
        <f t="shared" si="1"/>
        <v>0</v>
      </c>
      <c r="H24" s="13"/>
    </row>
    <row r="25" spans="1:8" x14ac:dyDescent="0.25">
      <c r="A25" s="10" t="s">
        <v>30</v>
      </c>
      <c r="B25" s="21"/>
      <c r="C25" s="11"/>
      <c r="D25" s="12">
        <f t="shared" si="2"/>
        <v>0</v>
      </c>
      <c r="E25" s="22"/>
      <c r="F25" s="22"/>
      <c r="G25" s="12">
        <f t="shared" si="1"/>
        <v>0</v>
      </c>
      <c r="H25" s="13"/>
    </row>
    <row r="26" spans="1:8" ht="23.25" x14ac:dyDescent="0.25">
      <c r="A26" s="10" t="s">
        <v>31</v>
      </c>
      <c r="B26" s="21"/>
      <c r="C26" s="11"/>
      <c r="D26" s="12">
        <f t="shared" si="2"/>
        <v>0</v>
      </c>
      <c r="E26" s="22"/>
      <c r="F26" s="22"/>
      <c r="G26" s="12">
        <f t="shared" si="1"/>
        <v>0</v>
      </c>
      <c r="H26" s="13"/>
    </row>
    <row r="27" spans="1:8" ht="23.25" x14ac:dyDescent="0.25">
      <c r="A27" s="10" t="s">
        <v>32</v>
      </c>
      <c r="B27" s="21"/>
      <c r="C27" s="11"/>
      <c r="D27" s="12">
        <f t="shared" si="2"/>
        <v>0</v>
      </c>
      <c r="E27" s="22"/>
      <c r="F27" s="22"/>
      <c r="G27" s="12">
        <f t="shared" si="1"/>
        <v>0</v>
      </c>
      <c r="H27" s="13"/>
    </row>
    <row r="28" spans="1:8" ht="15" customHeight="1" x14ac:dyDescent="0.25">
      <c r="A28" s="15" t="s">
        <v>33</v>
      </c>
      <c r="B28" s="15"/>
      <c r="C28" s="15"/>
      <c r="D28" s="15"/>
      <c r="E28" s="15"/>
      <c r="F28" s="15"/>
      <c r="G28" s="12"/>
      <c r="H28" s="13"/>
    </row>
    <row r="29" spans="1:8" x14ac:dyDescent="0.25">
      <c r="A29" s="16"/>
      <c r="B29" s="21"/>
      <c r="C29" s="23"/>
      <c r="D29" s="12">
        <f t="shared" si="2"/>
        <v>0</v>
      </c>
      <c r="E29" s="23"/>
      <c r="F29" s="23"/>
      <c r="G29" s="12">
        <f t="shared" si="1"/>
        <v>0</v>
      </c>
      <c r="H29" s="13"/>
    </row>
    <row r="30" spans="1:8" x14ac:dyDescent="0.25">
      <c r="A30" s="16"/>
      <c r="B30" s="21"/>
      <c r="C30" s="23"/>
      <c r="D30" s="12">
        <f t="shared" si="2"/>
        <v>0</v>
      </c>
      <c r="E30" s="23"/>
      <c r="F30" s="23"/>
      <c r="G30" s="12">
        <f t="shared" si="1"/>
        <v>0</v>
      </c>
      <c r="H30" s="13"/>
    </row>
    <row r="31" spans="1:8" ht="24.75" customHeight="1" x14ac:dyDescent="0.25">
      <c r="A31" s="17" t="s">
        <v>34</v>
      </c>
      <c r="B31" s="17"/>
      <c r="C31" s="17"/>
      <c r="D31" s="17"/>
      <c r="E31" s="18">
        <f>SUM(G4:G30)</f>
        <v>0</v>
      </c>
      <c r="F31" s="18"/>
      <c r="G31" s="18"/>
      <c r="H31" s="13"/>
    </row>
    <row r="32" spans="1:8" ht="50.25" customHeight="1" x14ac:dyDescent="0.25">
      <c r="A32" s="19" t="s">
        <v>35</v>
      </c>
      <c r="B32" s="20" t="s">
        <v>36</v>
      </c>
      <c r="C32" s="20"/>
      <c r="D32" s="20"/>
      <c r="E32" s="20"/>
      <c r="F32" s="20"/>
      <c r="G32" s="20"/>
      <c r="H32" s="13"/>
    </row>
    <row r="33" spans="1:8" x14ac:dyDescent="0.25">
      <c r="A33" s="8"/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</sheetData>
  <sheetProtection password="DDAD" sheet="1" objects="1" scenarios="1" insertRows="0"/>
  <mergeCells count="6">
    <mergeCell ref="A1:G1"/>
    <mergeCell ref="C2:G2"/>
    <mergeCell ref="A28:F28"/>
    <mergeCell ref="A31:D31"/>
    <mergeCell ref="E31:G31"/>
    <mergeCell ref="B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 Pricing_RFP NHES-2016-06</vt:lpstr>
    </vt:vector>
  </TitlesOfParts>
  <Company>State of New Hampshire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Revels, Jill</dc:creator>
  <cp:lastModifiedBy>Revels, Jill</cp:lastModifiedBy>
  <dcterms:created xsi:type="dcterms:W3CDTF">2016-04-12T14:58:15Z</dcterms:created>
  <dcterms:modified xsi:type="dcterms:W3CDTF">2016-04-12T15:03:44Z</dcterms:modified>
</cp:coreProperties>
</file>